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TALUÑA\TARRAGONA\"/>
    </mc:Choice>
  </mc:AlternateContent>
  <xr:revisionPtr revIDLastSave="0" documentId="8_{9808E7E1-3F0C-4C07-A316-DD7B5D83A891}" xr6:coauthVersionLast="47" xr6:coauthVersionMax="47" xr10:uidLastSave="{00000000-0000-0000-0000-000000000000}"/>
  <bookViews>
    <workbookView xWindow="460" yWindow="460" windowWidth="28790" windowHeight="15470" xr2:uid="{6E66B662-2AE8-4384-856E-FB4AA278AEA0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<sst xmlns="http://schemas.openxmlformats.org/spreadsheetml/2006/main" count="299" uniqueCount="227">
  <si>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</si>
  <si>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</si>
  <si>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</si>
  <si>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</si>
  <si>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</si>
  <si>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</si>
  <si>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</si>
  <si>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</si>
  <si>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</si>
  <si>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</si>
  <si>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</si>
  <si>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</si>
  <si>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</si>
  <si>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</si>
  <si>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VALLS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</si>
  <si>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</si>
  <si>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</si>
  <si>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</si>
  <si>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</si>
  <si>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</si>
  <si>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</si>
  <si>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</si>
  <si>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</si>
  <si>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</si>
  <si>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</si>
  <si>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</si>
  <si>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</si>
  <si>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</si>
  <si>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</si>
  <si>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</si>
  <si>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</si>
  <si>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</si>
  <si>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</si>
  <si>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</si>
  <si>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</si>
  <si>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</si>
  <si>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Alcover</t>
  </si>
  <si>
    <t>Alió</t>
  </si>
  <si>
    <t>Barberà de la Conca</t>
  </si>
  <si>
    <t>Blancafort</t>
  </si>
  <si>
    <t>Bràfim</t>
  </si>
  <si>
    <t>Cabra del Camp</t>
  </si>
  <si>
    <t>Conesa</t>
  </si>
  <si>
    <t>Espluga de Francolí, L'</t>
  </si>
  <si>
    <t>Figuerola del Camp</t>
  </si>
  <si>
    <t>Forès</t>
  </si>
  <si>
    <t>Garidells, Els</t>
  </si>
  <si>
    <t>Llorac</t>
  </si>
  <si>
    <t>Masó, La</t>
  </si>
  <si>
    <t>Milà, El</t>
  </si>
  <si>
    <t>Montblanc</t>
  </si>
  <si>
    <t>Mont-ral</t>
  </si>
  <si>
    <t>Nulles</t>
  </si>
  <si>
    <t>Passanant i Belltall</t>
  </si>
  <si>
    <t>Piles, Les</t>
  </si>
  <si>
    <t>Pira</t>
  </si>
  <si>
    <t>Pla de Santa Maria, El</t>
  </si>
  <si>
    <t>Pont d'Armentera, El</t>
  </si>
  <si>
    <t>Pontils</t>
  </si>
  <si>
    <t>Puigpelat</t>
  </si>
  <si>
    <t>Querol</t>
  </si>
  <si>
    <t>Riba, La</t>
  </si>
  <si>
    <t>Rocafort de Queralt</t>
  </si>
  <si>
    <t>Rodonyà</t>
  </si>
  <si>
    <t>Santa Coloma de Queralt</t>
  </si>
  <si>
    <t>Sarral</t>
  </si>
  <si>
    <t>Savallà del Comtat</t>
  </si>
  <si>
    <t>Senan</t>
  </si>
  <si>
    <t>Solivella</t>
  </si>
  <si>
    <t>Vallclara</t>
  </si>
  <si>
    <t>Vallfogona de Riucorb</t>
  </si>
  <si>
    <t>Vallmoll</t>
  </si>
  <si>
    <t>Valls</t>
  </si>
  <si>
    <t>Vilabella</t>
  </si>
  <si>
    <t>Vilallonga del Camp</t>
  </si>
  <si>
    <t>Vilanova de Prades</t>
  </si>
  <si>
    <t>Vila-rodona</t>
  </si>
  <si>
    <t>Vilaverd</t>
  </si>
  <si>
    <t>Vimbodí i Poblet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</si>
  <si>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</si>
  <si>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</si>
  <si>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</si>
  <si>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</si>
  <si>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</si>
  <si>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</si>
  <si>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</si>
  <si>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</si>
  <si>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</si>
  <si>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</si>
  <si>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</si>
  <si>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</si>
  <si>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</si>
  <si>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</si>
  <si>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</si>
  <si>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</si>
  <si>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</si>
  <si>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</si>
  <si>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</si>
  <si>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</si>
  <si>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</si>
  <si>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</si>
  <si>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</si>
  <si>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</si>
  <si>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Rumania</t>
  </si>
  <si>
    <t>Ucrania</t>
  </si>
  <si>
    <t>Colombia</t>
  </si>
  <si>
    <t>Senegal</t>
  </si>
  <si>
    <t>Pakistan</t>
  </si>
  <si>
    <t>China</t>
  </si>
  <si>
    <t>Argelia</t>
  </si>
  <si>
    <t>Honduras</t>
  </si>
  <si>
    <t>Argentina</t>
  </si>
  <si>
    <t>Italia</t>
  </si>
  <si>
    <t>Gambia</t>
  </si>
  <si>
    <t>Brasil</t>
  </si>
  <si>
    <t>Polonia</t>
  </si>
  <si>
    <t>Venezuela</t>
  </si>
  <si>
    <t>Peru</t>
  </si>
  <si>
    <t>Otros paises de Europa</t>
  </si>
  <si>
    <t>Portugal</t>
  </si>
  <si>
    <t>Cuba</t>
  </si>
  <si>
    <t>Reino Unido</t>
  </si>
  <si>
    <t>Ecuador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</si>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</sst>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37D8D339-6392-40DE-A5F1-37471756E8C1}"/>
    <cellStyle name="Normal" xfId="0" builtinId="0"/>
    <cellStyle name="Normal 2" xfId="1" xr:uid="{9D989692-E3C7-4E9F-8459-8F2E99087C7E}"/>
    <cellStyle name="Porcentaje 2" xfId="2" xr:uid="{01B52A93-02CA-4C42-B6D3-2DE56BFB5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AC-43AF-A2C5-907FAB05945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AC-43AF-A2C5-907FAB05945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AC-43AF-A2C5-907FAB05945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0AC-43AF-A2C5-907FAB05945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30AC-43AF-A2C5-907FAB059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55963</c:v>
              </c:pt>
              <c:pt idx="1">
                <c:v>57284</c:v>
              </c:pt>
              <c:pt idx="2">
                <c:v>58571</c:v>
              </c:pt>
              <c:pt idx="3">
                <c:v>60242</c:v>
              </c:pt>
              <c:pt idx="4">
                <c:v>61599</c:v>
              </c:pt>
              <c:pt idx="5">
                <c:v>63382</c:v>
              </c:pt>
              <c:pt idx="6">
                <c:v>65499</c:v>
              </c:pt>
              <c:pt idx="7">
                <c:v>66740</c:v>
              </c:pt>
              <c:pt idx="8">
                <c:v>67074</c:v>
              </c:pt>
              <c:pt idx="9">
                <c:v>66952</c:v>
              </c:pt>
              <c:pt idx="10" formatCode="#,##0">
                <c:v>66948</c:v>
              </c:pt>
              <c:pt idx="11" formatCode="#,##0">
                <c:v>66310</c:v>
              </c:pt>
              <c:pt idx="12" formatCode="#,##0">
                <c:v>65858</c:v>
              </c:pt>
              <c:pt idx="13" formatCode="#,##0">
                <c:v>65322</c:v>
              </c:pt>
              <c:pt idx="14" formatCode="#,##0">
                <c:v>64881</c:v>
              </c:pt>
              <c:pt idx="15" formatCode="#,##0">
                <c:v>64721</c:v>
              </c:pt>
              <c:pt idx="16" formatCode="#,##0">
                <c:v>64847</c:v>
              </c:pt>
              <c:pt idx="17" formatCode="#,##0">
                <c:v>65073</c:v>
              </c:pt>
              <c:pt idx="18" formatCode="#,##0">
                <c:v>65342</c:v>
              </c:pt>
              <c:pt idx="19" formatCode="#,##0">
                <c:v>65775</c:v>
              </c:pt>
              <c:pt idx="20" formatCode="#,##0">
                <c:v>66339</c:v>
              </c:pt>
              <c:pt idx="21" formatCode="#,##0">
                <c:v>67185</c:v>
              </c:pt>
              <c:pt idx="22" formatCode="#,##0">
                <c:v>67578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D49-43D5-B494-94F6790BE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5B39-4DFE-9649-80CAEFD5AF7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5B39-4DFE-9649-80CAEFD5A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5A-4E08-B12E-CFF808D11C2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5A-4E08-B12E-CFF808D11C2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5A-4E08-B12E-CFF808D11C2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5A-4E08-B12E-CFF808D11C2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FD5A-4E08-B12E-CFF808D1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C1-4802-8712-9251E47F467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AC1-4802-8712-9251E47F467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AC1-4802-8712-9251E47F467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AC1-4802-8712-9251E47F467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EAC1-4802-8712-9251E47F4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42-4B72-A044-5D29AA0A76D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42-4B72-A044-5D29AA0A76D8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42-4B72-A044-5D29AA0A76D8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42-4B72-A044-5D29AA0A76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9842-4B72-A044-5D29AA0A7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17-407C-9B98-B0C8590D3B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17-407C-9B98-B0C8590D3B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A17-407C-9B98-B0C8590D3B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17-407C-9B98-B0C8590D3B79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7-407C-9B98-B0C8590D3B79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17-407C-9B98-B0C8590D3B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0A17-407C-9B98-B0C8590D3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CC336B8-5D9B-4C75-8D2B-50C5B6AED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2475682-993B-4D0A-B73C-142AD317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E704980-5D53-4689-8744-7457EF128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0817FD2-B1F6-492D-8C24-1E4F540B1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49039AB-15EF-46A3-9F4A-FAB485159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196AA27-4A98-4CD5-8471-2EBA25F9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77013040-4685-4891-BD2E-84F80730C2E0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3EE72AF3-7238-469F-8EF6-A479E3646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F4AC2D4-1AE5-48B1-AC2E-7DD80933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87051C3-729F-4E96-A216-07EC51C5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EC113FC9-30E0-440C-BDF5-F877219E7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F89E31B9-F179-4F62-A315-7124066D5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6A13873-3AC7-4515-B5D0-2A734A0C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6CB0AFA-0408-4E44-A831-21A9DB68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8036C86-F4C6-4EB6-B00E-56A38F1C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97DB47E8-237B-4D6F-804D-95A052533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B22779E4-B61E-4DEE-ACB1-451FFF23F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2C0084CD-816E-4031-A9FE-3CA988035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D45CF999-7C79-42C2-A3D2-65EDB2330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0F184E8D-44F6-44A4-8619-46CB98B1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4336509-4825-4874-BAD8-7F9799A3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828C-FD96-48BE-8C0F-DD7BAC84CA5A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VALLS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4868EF68-2FB4-4FC4-8947-2FDD255A5140}"/>
    <hyperlink ref="B14:C14" location="Municipios!A1" display="Municipios" xr:uid="{F58F5026-6B6B-4159-85FE-83E8F9CEC17D}"/>
    <hyperlink ref="B16:C16" location="'Datos Demograficos'!A1" display="Datos Demograficos" xr:uid="{4B2A0021-0864-4CD6-9743-485232772DDE}"/>
    <hyperlink ref="B18:C18" location="Nacionalidades!A1" display="Nacionalidades" xr:uid="{F02ED807-7E85-4113-9173-E57FC693C75E}"/>
    <hyperlink ref="H18:I18" location="Trabajo!A1" display="Trabajo" xr:uid="{7EF53BC3-AE42-4319-9AC6-9D9A02946520}"/>
    <hyperlink ref="E12:F12" location="'Datos Economicos'!A1" display="Datos Económicos" xr:uid="{05B16AE5-1BAE-4900-B095-53AE1CB1BE39}"/>
    <hyperlink ref="E14" location="Trafico!A1" display="Tráfico" xr:uid="{C2D1FB16-88B8-446B-ACF9-8FB1C1B4EA45}"/>
    <hyperlink ref="E16:F16" location="'Plazas Turisticas'!A1" display="Plazas Turisticas" xr:uid="{D1DF4644-0B1F-4F09-941B-FE88B9C43D93}"/>
    <hyperlink ref="E18:F18" location="Bancos!A1" display="Bancos" xr:uid="{BEDBA40E-75E4-46BA-9FA3-808A9EB377AB}"/>
    <hyperlink ref="H12" location="Presupuestos!A1" display="Presupuestos" xr:uid="{97AC65BB-465B-4BF8-83FD-5E1026BF941A}"/>
    <hyperlink ref="H14" location="'Datos Catastrales'!A1" display="Datos Catastrales" xr:uid="{F3DC8824-FCEF-4F26-8142-7784D87D5803}"/>
    <hyperlink ref="H16:I16" location="Hacienda!A1" display="Hacienda" xr:uid="{CD8691F2-DF60-4DDA-8156-0FC0F30AAA6D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6174-1514-421C-AE1D-6A1415A6A6CB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173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134</v>
      </c>
      <c r="C14" s="101" t="s">
        <v>12</v>
      </c>
      <c r="D14" s="101" t="s">
        <v>174</v>
      </c>
      <c r="E14" s="101" t="s">
        <v>175</v>
      </c>
      <c r="F14" s="101" t="s">
        <v>176</v>
      </c>
      <c r="G14" s="102" t="s">
        <v>177</v>
      </c>
      <c r="H14" s="23"/>
    </row>
    <row r="15" spans="1:8" ht="33" customHeight="1" thickBot="1" x14ac:dyDescent="0.35">
      <c r="A15" s="20"/>
      <c r="B15" s="117">
        <v>41</v>
      </c>
      <c r="C15" s="115">
        <v>40</v>
      </c>
      <c r="D15" s="115">
        <v>0</v>
      </c>
      <c r="E15" s="115">
        <v>1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178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179</v>
      </c>
      <c r="F20" s="129">
        <v>14710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180</v>
      </c>
      <c r="F22" s="130">
        <v>0.21894768177420554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181</v>
      </c>
      <c r="F24" s="129">
        <v>31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182</v>
      </c>
      <c r="F26" s="130">
        <v>0.72093023255813948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ED575FF0-FD8D-4A2F-91EB-9C19C46CFC68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A5AA-5655-4E35-9380-C6233EDAA91C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183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184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185</v>
      </c>
      <c r="C15" s="132" t="s">
        <v>186</v>
      </c>
      <c r="D15" s="132" t="s">
        <v>187</v>
      </c>
      <c r="E15" s="132" t="s">
        <v>188</v>
      </c>
      <c r="F15" s="132" t="s">
        <v>189</v>
      </c>
      <c r="G15" s="132" t="s">
        <v>190</v>
      </c>
      <c r="H15" s="132" t="s">
        <v>191</v>
      </c>
      <c r="I15" s="132" t="s">
        <v>192</v>
      </c>
      <c r="J15" s="132" t="s">
        <v>193</v>
      </c>
      <c r="K15" s="133" t="s">
        <v>194</v>
      </c>
      <c r="L15" s="134"/>
    </row>
    <row r="16" spans="1:12" ht="32.25" customHeight="1" thickBot="1" x14ac:dyDescent="0.35">
      <c r="A16" s="20"/>
      <c r="B16" s="135">
        <v>33216.610670000002</v>
      </c>
      <c r="C16" s="136">
        <v>1231.7102399999999</v>
      </c>
      <c r="D16" s="136">
        <v>20522.66315</v>
      </c>
      <c r="E16" s="136">
        <v>26930.812110000006</v>
      </c>
      <c r="F16" s="136">
        <v>838.40875000000005</v>
      </c>
      <c r="G16" s="136">
        <v>1689.212</v>
      </c>
      <c r="H16" s="136">
        <v>11052.906789999999</v>
      </c>
      <c r="I16" s="136">
        <v>236</v>
      </c>
      <c r="J16" s="136">
        <v>6747.1012800000008</v>
      </c>
      <c r="K16" s="137">
        <v>102465.42498999998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195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196</v>
      </c>
      <c r="C19" s="132" t="s">
        <v>197</v>
      </c>
      <c r="D19" s="132" t="s">
        <v>198</v>
      </c>
      <c r="E19" s="132" t="s">
        <v>199</v>
      </c>
      <c r="F19" s="132" t="s">
        <v>200</v>
      </c>
      <c r="G19" s="132" t="s">
        <v>191</v>
      </c>
      <c r="H19" s="132" t="s">
        <v>192</v>
      </c>
      <c r="I19" s="132" t="s">
        <v>193</v>
      </c>
      <c r="J19" s="132" t="s">
        <v>201</v>
      </c>
      <c r="L19" s="23"/>
    </row>
    <row r="20" spans="1:12" ht="32.25" customHeight="1" thickBot="1" x14ac:dyDescent="0.35">
      <c r="A20" s="20"/>
      <c r="B20" s="135">
        <v>31239.096880000001</v>
      </c>
      <c r="C20" s="136">
        <v>36990.648689999995</v>
      </c>
      <c r="D20" s="136">
        <v>452.07927000000007</v>
      </c>
      <c r="E20" s="136">
        <v>5480.668819999998</v>
      </c>
      <c r="F20" s="136">
        <v>22406.666470000004</v>
      </c>
      <c r="G20" s="136">
        <v>925.74828000000002</v>
      </c>
      <c r="H20" s="136">
        <v>236.1</v>
      </c>
      <c r="I20" s="136">
        <v>3947.5759699999999</v>
      </c>
      <c r="J20" s="137">
        <v>101875.13920999998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202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203</v>
      </c>
      <c r="C23" s="103" t="s">
        <v>204</v>
      </c>
      <c r="D23" s="103" t="s">
        <v>205</v>
      </c>
      <c r="E23" s="103" t="s">
        <v>206</v>
      </c>
      <c r="F23" s="103" t="s">
        <v>207</v>
      </c>
      <c r="G23" s="103" t="s">
        <v>208</v>
      </c>
      <c r="H23" s="104" t="s">
        <v>201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36048.119819999985</v>
      </c>
      <c r="C24" s="136">
        <v>5960.2329</v>
      </c>
      <c r="D24" s="136">
        <v>23058.123809999997</v>
      </c>
      <c r="E24" s="136">
        <v>5861.9263099999971</v>
      </c>
      <c r="F24" s="136">
        <v>26652.43274</v>
      </c>
      <c r="G24" s="136">
        <v>4294.3036299999994</v>
      </c>
      <c r="H24" s="137">
        <v>101875.13920999998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2AC8B402-A1AE-45C4-822B-B8FFB35BADEB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3126-E42A-4AF4-A812-579DDDE3D965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209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210</v>
      </c>
      <c r="C14" s="147"/>
      <c r="D14" s="147"/>
      <c r="E14" s="147"/>
      <c r="F14" s="148"/>
      <c r="I14" s="146" t="s">
        <v>211</v>
      </c>
      <c r="J14" s="148"/>
      <c r="K14" s="23"/>
    </row>
    <row r="15" spans="1:11" ht="51" customHeight="1" x14ac:dyDescent="0.3">
      <c r="A15" s="20"/>
      <c r="B15" s="100" t="s">
        <v>212</v>
      </c>
      <c r="C15" s="149">
        <v>61140</v>
      </c>
      <c r="E15" s="150" t="s">
        <v>213</v>
      </c>
      <c r="F15" s="151">
        <v>37954</v>
      </c>
      <c r="G15" s="20"/>
      <c r="I15" s="100" t="s">
        <v>214</v>
      </c>
      <c r="J15" s="149">
        <v>77658</v>
      </c>
      <c r="K15" s="23"/>
    </row>
    <row r="16" spans="1:11" ht="51" customHeight="1" x14ac:dyDescent="0.3">
      <c r="A16" s="20"/>
      <c r="B16" s="150" t="s">
        <v>215</v>
      </c>
      <c r="C16" s="152">
        <v>2797783.5063999998</v>
      </c>
      <c r="E16" s="150" t="s">
        <v>216</v>
      </c>
      <c r="F16" s="153">
        <v>2898.4301999999993</v>
      </c>
      <c r="G16" s="20"/>
      <c r="I16" s="150" t="s">
        <v>217</v>
      </c>
      <c r="J16" s="152">
        <v>106819.49999999999</v>
      </c>
      <c r="K16" s="23"/>
    </row>
    <row r="17" spans="1:13" ht="51" customHeight="1" thickBot="1" x14ac:dyDescent="0.35">
      <c r="A17" s="20"/>
      <c r="B17" s="150" t="s">
        <v>218</v>
      </c>
      <c r="C17" s="152">
        <v>1860847.30116</v>
      </c>
      <c r="E17" s="150" t="s">
        <v>219</v>
      </c>
      <c r="F17" s="153">
        <v>933.28569999999979</v>
      </c>
      <c r="G17" s="20"/>
      <c r="I17" s="154" t="s">
        <v>220</v>
      </c>
      <c r="J17" s="155">
        <v>145701.29999999996</v>
      </c>
      <c r="K17" s="23"/>
    </row>
    <row r="18" spans="1:13" ht="51" customHeight="1" thickBot="1" x14ac:dyDescent="0.35">
      <c r="A18" s="20"/>
      <c r="B18" s="154" t="s">
        <v>221</v>
      </c>
      <c r="C18" s="156">
        <v>936936.20507000026</v>
      </c>
      <c r="D18" s="157"/>
      <c r="E18" s="154" t="s">
        <v>222</v>
      </c>
      <c r="F18" s="158">
        <v>1965.1444999999999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0D92A1CA-8464-4868-A940-09133EFF94CB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6128-CD3B-441B-AEE3-1B26E36E82D8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223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224</v>
      </c>
      <c r="E15" s="53">
        <v>32333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225</v>
      </c>
      <c r="E17" s="53">
        <v>3938.745822534253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21924.291794142209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226</v>
      </c>
      <c r="D21" s="80"/>
      <c r="E21" s="159">
        <v>0.90444967251533159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E01D2E1B-54E6-409A-9F31-B291585B903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5052-B71A-4293-905D-ED1B9AB21486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43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1103.3499925136566</v>
      </c>
      <c r="H14" s="25" t="s">
        <v>17</v>
      </c>
      <c r="I14" s="26">
        <v>0.17495995938261422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67578</v>
      </c>
      <c r="H16" s="25" t="s">
        <v>17</v>
      </c>
      <c r="I16" s="26">
        <v>7.8420041218737815E-2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0.13849181686347628</v>
      </c>
      <c r="H18" s="25" t="s">
        <v>20</v>
      </c>
      <c r="I18" s="26">
        <v>0.18428558829536382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61.248017817123937</v>
      </c>
      <c r="H20" s="25" t="s">
        <v>20</v>
      </c>
      <c r="I20" s="33">
        <v>136.64811370934538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10.724913433365892</v>
      </c>
      <c r="H22" s="25" t="s">
        <v>20</v>
      </c>
      <c r="I22" s="33">
        <v>8.1233938385413786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1852</v>
      </c>
      <c r="H24" s="25" t="s">
        <v>17</v>
      </c>
      <c r="I24" s="26">
        <v>7.6264206885191893E-2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22545</v>
      </c>
      <c r="H26" s="25" t="s">
        <v>17</v>
      </c>
      <c r="I26" s="26">
        <v>8.9460025713061289E-2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2972</v>
      </c>
      <c r="H28" s="25" t="s">
        <v>20</v>
      </c>
      <c r="I28" s="36">
        <v>40961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6028</v>
      </c>
      <c r="H30" s="25" t="s">
        <v>17</v>
      </c>
      <c r="I30" s="26">
        <v>3.0203124530268261E-2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41</v>
      </c>
      <c r="H32" s="25" t="s">
        <v>17</v>
      </c>
      <c r="I32" s="26">
        <v>0.10249999999999999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0.21894768177420554</v>
      </c>
      <c r="H34" s="25" t="s">
        <v>29</v>
      </c>
      <c r="I34" s="26">
        <v>0.72093023255813948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57855</v>
      </c>
      <c r="H36" s="25" t="s">
        <v>17</v>
      </c>
      <c r="I36" s="26">
        <v>9.0339293493790787E-2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108740.30873999999</v>
      </c>
      <c r="H38" s="25" t="s">
        <v>17</v>
      </c>
      <c r="I38" s="26">
        <v>8.6526796869209818E-2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21924.291794142209</v>
      </c>
      <c r="H40" s="25" t="s">
        <v>20</v>
      </c>
      <c r="I40" s="36">
        <v>22401.909937065462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E1C2D12B-0917-4ED8-AECC-5BAD5BA80CCE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BB7E-7AAB-45E6-A2A8-E94D9E215D89}">
  <sheetPr codeName="Hoja4">
    <pageSetUpPr fitToPage="1"/>
  </sheetPr>
  <dimension ref="A4:H66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1103.3499925136566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21.9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10.724913433365892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5334</v>
      </c>
    </row>
    <row r="25" spans="1:7" x14ac:dyDescent="0.3">
      <c r="B25" s="49" t="s">
        <v>37</v>
      </c>
      <c r="C25" s="50">
        <v>506</v>
      </c>
    </row>
    <row r="26" spans="1:7" x14ac:dyDescent="0.3">
      <c r="B26" s="49" t="s">
        <v>38</v>
      </c>
      <c r="C26" s="50">
        <v>480</v>
      </c>
    </row>
    <row r="27" spans="1:7" x14ac:dyDescent="0.3">
      <c r="B27" s="49" t="s">
        <v>39</v>
      </c>
      <c r="C27" s="50">
        <v>393</v>
      </c>
    </row>
    <row r="28" spans="1:7" x14ac:dyDescent="0.3">
      <c r="B28" s="49" t="s">
        <v>40</v>
      </c>
      <c r="C28" s="50">
        <v>697</v>
      </c>
    </row>
    <row r="29" spans="1:7" x14ac:dyDescent="0.3">
      <c r="B29" s="49" t="s">
        <v>41</v>
      </c>
      <c r="C29" s="50">
        <v>1325</v>
      </c>
    </row>
    <row r="30" spans="1:7" x14ac:dyDescent="0.3">
      <c r="B30" s="49" t="s">
        <v>42</v>
      </c>
      <c r="C30" s="50">
        <v>113</v>
      </c>
    </row>
    <row r="31" spans="1:7" x14ac:dyDescent="0.3">
      <c r="B31" s="49" t="s">
        <v>43</v>
      </c>
      <c r="C31" s="50">
        <v>3850</v>
      </c>
    </row>
    <row r="32" spans="1:7" x14ac:dyDescent="0.3">
      <c r="B32" s="49" t="s">
        <v>44</v>
      </c>
      <c r="C32" s="50">
        <v>346</v>
      </c>
    </row>
    <row r="33" spans="2:3" x14ac:dyDescent="0.3">
      <c r="B33" s="49" t="s">
        <v>45</v>
      </c>
      <c r="C33" s="50">
        <v>40</v>
      </c>
    </row>
    <row r="34" spans="2:3" x14ac:dyDescent="0.3">
      <c r="B34" s="49" t="s">
        <v>46</v>
      </c>
      <c r="C34" s="50">
        <v>204</v>
      </c>
    </row>
    <row r="35" spans="2:3" x14ac:dyDescent="0.3">
      <c r="B35" s="49" t="s">
        <v>47</v>
      </c>
      <c r="C35" s="50">
        <v>102</v>
      </c>
    </row>
    <row r="36" spans="2:3" x14ac:dyDescent="0.3">
      <c r="B36" s="49" t="s">
        <v>48</v>
      </c>
      <c r="C36" s="50">
        <v>288</v>
      </c>
    </row>
    <row r="37" spans="2:3" x14ac:dyDescent="0.3">
      <c r="B37" s="49" t="s">
        <v>49</v>
      </c>
      <c r="C37" s="50">
        <v>197</v>
      </c>
    </row>
    <row r="38" spans="2:3" x14ac:dyDescent="0.3">
      <c r="B38" s="49" t="s">
        <v>50</v>
      </c>
      <c r="C38" s="50">
        <v>7539</v>
      </c>
    </row>
    <row r="39" spans="2:3" x14ac:dyDescent="0.3">
      <c r="B39" s="49" t="s">
        <v>51</v>
      </c>
      <c r="C39" s="50">
        <v>185</v>
      </c>
    </row>
    <row r="40" spans="2:3" x14ac:dyDescent="0.3">
      <c r="B40" s="49" t="s">
        <v>52</v>
      </c>
      <c r="C40" s="50">
        <v>557</v>
      </c>
    </row>
    <row r="41" spans="2:3" x14ac:dyDescent="0.3">
      <c r="B41" s="49" t="s">
        <v>53</v>
      </c>
      <c r="C41" s="50">
        <v>162</v>
      </c>
    </row>
    <row r="42" spans="2:3" x14ac:dyDescent="0.3">
      <c r="B42" s="49" t="s">
        <v>54</v>
      </c>
      <c r="C42" s="50">
        <v>230</v>
      </c>
    </row>
    <row r="43" spans="2:3" x14ac:dyDescent="0.3">
      <c r="B43" s="49" t="s">
        <v>55</v>
      </c>
      <c r="C43" s="50">
        <v>499</v>
      </c>
    </row>
    <row r="44" spans="2:3" x14ac:dyDescent="0.3">
      <c r="B44" s="49" t="s">
        <v>56</v>
      </c>
      <c r="C44" s="50">
        <v>2391</v>
      </c>
    </row>
    <row r="45" spans="2:3" x14ac:dyDescent="0.3">
      <c r="B45" s="49" t="s">
        <v>57</v>
      </c>
      <c r="C45" s="50">
        <v>498</v>
      </c>
    </row>
    <row r="46" spans="2:3" x14ac:dyDescent="0.3">
      <c r="B46" s="49" t="s">
        <v>58</v>
      </c>
      <c r="C46" s="50">
        <v>123</v>
      </c>
    </row>
    <row r="47" spans="2:3" x14ac:dyDescent="0.3">
      <c r="B47" s="49" t="s">
        <v>59</v>
      </c>
      <c r="C47" s="50">
        <v>1208</v>
      </c>
    </row>
    <row r="48" spans="2:3" x14ac:dyDescent="0.3">
      <c r="B48" s="49" t="s">
        <v>60</v>
      </c>
      <c r="C48" s="50">
        <v>595</v>
      </c>
    </row>
    <row r="49" spans="2:3" x14ac:dyDescent="0.3">
      <c r="B49" s="49" t="s">
        <v>61</v>
      </c>
      <c r="C49" s="50">
        <v>568</v>
      </c>
    </row>
    <row r="50" spans="2:3" x14ac:dyDescent="0.3">
      <c r="B50" s="49" t="s">
        <v>62</v>
      </c>
      <c r="C50" s="50">
        <v>246</v>
      </c>
    </row>
    <row r="51" spans="2:3" x14ac:dyDescent="0.3">
      <c r="B51" s="49" t="s">
        <v>63</v>
      </c>
      <c r="C51" s="50">
        <v>522</v>
      </c>
    </row>
    <row r="52" spans="2:3" x14ac:dyDescent="0.3">
      <c r="B52" s="49" t="s">
        <v>64</v>
      </c>
      <c r="C52" s="50">
        <v>2823</v>
      </c>
    </row>
    <row r="53" spans="2:3" x14ac:dyDescent="0.3">
      <c r="B53" s="49" t="s">
        <v>65</v>
      </c>
      <c r="C53" s="50">
        <v>1588</v>
      </c>
    </row>
    <row r="54" spans="2:3" x14ac:dyDescent="0.3">
      <c r="B54" s="49" t="s">
        <v>66</v>
      </c>
      <c r="C54" s="50">
        <v>48</v>
      </c>
    </row>
    <row r="55" spans="2:3" x14ac:dyDescent="0.3">
      <c r="B55" s="49" t="s">
        <v>67</v>
      </c>
      <c r="C55" s="50">
        <v>46</v>
      </c>
    </row>
    <row r="56" spans="2:3" x14ac:dyDescent="0.3">
      <c r="B56" s="49" t="s">
        <v>68</v>
      </c>
      <c r="C56" s="50">
        <v>627</v>
      </c>
    </row>
    <row r="57" spans="2:3" x14ac:dyDescent="0.3">
      <c r="B57" s="49" t="s">
        <v>69</v>
      </c>
      <c r="C57" s="50">
        <v>89</v>
      </c>
    </row>
    <row r="58" spans="2:3" x14ac:dyDescent="0.3">
      <c r="B58" s="49" t="s">
        <v>70</v>
      </c>
      <c r="C58" s="50">
        <v>98</v>
      </c>
    </row>
    <row r="59" spans="2:3" x14ac:dyDescent="0.3">
      <c r="B59" s="49" t="s">
        <v>71</v>
      </c>
      <c r="C59" s="50">
        <v>1937</v>
      </c>
    </row>
    <row r="60" spans="2:3" x14ac:dyDescent="0.3">
      <c r="B60" s="49" t="s">
        <v>72</v>
      </c>
      <c r="C60" s="50">
        <v>25085</v>
      </c>
    </row>
    <row r="61" spans="2:3" x14ac:dyDescent="0.3">
      <c r="B61" s="49" t="s">
        <v>73</v>
      </c>
      <c r="C61" s="50">
        <v>725</v>
      </c>
    </row>
    <row r="62" spans="2:3" x14ac:dyDescent="0.3">
      <c r="B62" s="49" t="s">
        <v>74</v>
      </c>
      <c r="C62" s="50">
        <v>2462</v>
      </c>
    </row>
    <row r="63" spans="2:3" x14ac:dyDescent="0.3">
      <c r="B63" s="49" t="s">
        <v>75</v>
      </c>
      <c r="C63" s="50">
        <v>110</v>
      </c>
    </row>
    <row r="64" spans="2:3" x14ac:dyDescent="0.3">
      <c r="B64" s="49" t="s">
        <v>76</v>
      </c>
      <c r="C64" s="50">
        <v>1379</v>
      </c>
    </row>
    <row r="65" spans="2:3" x14ac:dyDescent="0.3">
      <c r="B65" s="49" t="s">
        <v>77</v>
      </c>
      <c r="C65" s="50">
        <v>470</v>
      </c>
    </row>
    <row r="66" spans="2:3" x14ac:dyDescent="0.3">
      <c r="B66" s="49" t="s">
        <v>78</v>
      </c>
      <c r="C66" s="50">
        <v>893</v>
      </c>
    </row>
  </sheetData>
  <mergeCells count="3">
    <mergeCell ref="C6:E6"/>
    <mergeCell ref="C8:E8"/>
    <mergeCell ref="C10:E10"/>
  </mergeCells>
  <hyperlinks>
    <hyperlink ref="A7" location="Indice!A1" display="Índice" xr:uid="{779A41B8-704B-4D52-8DA9-D86EFA798701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3CCC7-2493-4A88-9404-EA801F80DD07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67578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79</v>
      </c>
      <c r="D13" s="26">
        <v>0.48949362218473469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80</v>
      </c>
      <c r="D15" s="26">
        <v>0.13849181686347628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81</v>
      </c>
      <c r="C17" s="21"/>
      <c r="D17" s="26">
        <v>0.52856819724044335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61.248017817123937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82</v>
      </c>
      <c r="H24" s="42"/>
      <c r="I24" s="58"/>
      <c r="J24" s="26">
        <v>0.20536269200035515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83</v>
      </c>
      <c r="H26" s="42"/>
      <c r="J26" s="53">
        <v>486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84</v>
      </c>
      <c r="H28" s="59"/>
      <c r="I28" s="59"/>
      <c r="J28" s="53">
        <v>241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85</v>
      </c>
      <c r="H30" s="42"/>
      <c r="J30" s="53">
        <v>653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86</v>
      </c>
      <c r="H32" s="42"/>
      <c r="J32" s="53">
        <v>-167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87</v>
      </c>
      <c r="H34" s="60"/>
      <c r="I34" s="60" t="s">
        <v>88</v>
      </c>
      <c r="J34" s="60"/>
      <c r="K34" s="23"/>
    </row>
    <row r="35" spans="1:11" ht="14" x14ac:dyDescent="0.3">
      <c r="A35" s="20"/>
      <c r="C35" s="42"/>
      <c r="G35" s="61">
        <v>10309</v>
      </c>
      <c r="H35" s="61"/>
      <c r="I35" s="61">
        <v>11853</v>
      </c>
      <c r="J35" s="61"/>
      <c r="K35" s="23"/>
    </row>
    <row r="36" spans="1:11" ht="14" x14ac:dyDescent="0.3">
      <c r="A36" s="20"/>
      <c r="C36" s="42"/>
      <c r="G36" s="62" t="s">
        <v>89</v>
      </c>
      <c r="H36" s="62" t="s">
        <v>90</v>
      </c>
      <c r="I36" s="62" t="s">
        <v>89</v>
      </c>
      <c r="J36" s="62" t="s">
        <v>90</v>
      </c>
      <c r="K36" s="23"/>
    </row>
    <row r="37" spans="1:11" ht="14" x14ac:dyDescent="0.3">
      <c r="A37" s="20"/>
      <c r="B37" s="21" t="s">
        <v>91</v>
      </c>
      <c r="C37" s="42"/>
      <c r="G37" s="63">
        <v>5310</v>
      </c>
      <c r="H37" s="63">
        <v>4999</v>
      </c>
      <c r="I37" s="63">
        <v>6151</v>
      </c>
      <c r="J37" s="63">
        <v>5702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A4862F7B-1532-4999-9E54-DA32E5DB9A78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D9B8-4A7B-4A2D-828E-65DA249CCD57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92</v>
      </c>
      <c r="C11" s="65">
        <v>58219</v>
      </c>
      <c r="D11" s="66"/>
      <c r="E11" s="67" t="s">
        <v>93</v>
      </c>
      <c r="F11" s="65">
        <v>9359</v>
      </c>
      <c r="G11" s="67" t="s">
        <v>94</v>
      </c>
      <c r="H11" s="66"/>
      <c r="I11" s="65">
        <v>3030</v>
      </c>
      <c r="J11" s="67" t="s">
        <v>95</v>
      </c>
      <c r="K11" s="68">
        <v>4003</v>
      </c>
    </row>
    <row r="12" spans="1:11" ht="30.75" customHeight="1" thickBot="1" x14ac:dyDescent="0.35">
      <c r="B12" s="64" t="s">
        <v>96</v>
      </c>
      <c r="C12" s="65">
        <v>1789</v>
      </c>
      <c r="D12" s="67"/>
      <c r="E12" s="67" t="s">
        <v>97</v>
      </c>
      <c r="F12" s="65">
        <v>531</v>
      </c>
      <c r="G12" s="67" t="s">
        <v>98</v>
      </c>
      <c r="H12" s="67"/>
      <c r="I12" s="65">
        <v>5</v>
      </c>
      <c r="J12" s="67" t="s">
        <v>99</v>
      </c>
      <c r="K12" s="68">
        <v>1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100</v>
      </c>
      <c r="C14" s="71"/>
      <c r="D14" s="71"/>
      <c r="E14" s="72"/>
      <c r="G14" s="73" t="s">
        <v>101</v>
      </c>
      <c r="H14" s="74"/>
      <c r="I14" s="75">
        <f>'Datos Generales'!G16</f>
        <v>67578</v>
      </c>
      <c r="J14" s="69"/>
      <c r="K14" s="69"/>
    </row>
    <row r="16" spans="1:11" x14ac:dyDescent="0.3">
      <c r="B16" s="21" t="s">
        <v>102</v>
      </c>
      <c r="C16" s="76">
        <v>3295</v>
      </c>
    </row>
    <row r="17" spans="2:3" x14ac:dyDescent="0.3">
      <c r="B17" s="21" t="s">
        <v>103</v>
      </c>
      <c r="C17" s="76">
        <v>1444</v>
      </c>
    </row>
    <row r="18" spans="2:3" x14ac:dyDescent="0.3">
      <c r="B18" s="21" t="s">
        <v>104</v>
      </c>
      <c r="C18" s="76">
        <v>715</v>
      </c>
    </row>
    <row r="19" spans="2:3" x14ac:dyDescent="0.3">
      <c r="B19" s="21" t="s">
        <v>105</v>
      </c>
      <c r="C19" s="76">
        <v>642</v>
      </c>
    </row>
    <row r="20" spans="2:3" x14ac:dyDescent="0.3">
      <c r="B20" s="21" t="s">
        <v>106</v>
      </c>
      <c r="C20" s="76">
        <v>261</v>
      </c>
    </row>
    <row r="21" spans="2:3" x14ac:dyDescent="0.3">
      <c r="B21" s="21" t="s">
        <v>107</v>
      </c>
      <c r="C21" s="76">
        <v>244</v>
      </c>
    </row>
    <row r="22" spans="2:3" x14ac:dyDescent="0.3">
      <c r="B22" s="21" t="s">
        <v>108</v>
      </c>
      <c r="C22" s="76">
        <v>221</v>
      </c>
    </row>
    <row r="23" spans="2:3" x14ac:dyDescent="0.3">
      <c r="B23" s="21" t="s">
        <v>109</v>
      </c>
      <c r="C23" s="76">
        <v>203</v>
      </c>
    </row>
    <row r="24" spans="2:3" x14ac:dyDescent="0.3">
      <c r="B24" s="21" t="s">
        <v>110</v>
      </c>
      <c r="C24" s="76">
        <v>178</v>
      </c>
    </row>
    <row r="25" spans="2:3" x14ac:dyDescent="0.3">
      <c r="B25" s="21" t="s">
        <v>111</v>
      </c>
      <c r="C25" s="76">
        <v>174</v>
      </c>
    </row>
    <row r="26" spans="2:3" x14ac:dyDescent="0.3">
      <c r="B26" s="21" t="s">
        <v>112</v>
      </c>
      <c r="C26" s="76">
        <v>159</v>
      </c>
    </row>
    <row r="27" spans="2:3" x14ac:dyDescent="0.3">
      <c r="B27" s="21" t="s">
        <v>113</v>
      </c>
      <c r="C27" s="76">
        <v>151</v>
      </c>
    </row>
    <row r="28" spans="2:3" x14ac:dyDescent="0.3">
      <c r="B28" s="21" t="s">
        <v>114</v>
      </c>
      <c r="C28" s="76">
        <v>135</v>
      </c>
    </row>
    <row r="29" spans="2:3" x14ac:dyDescent="0.3">
      <c r="B29" s="21" t="s">
        <v>115</v>
      </c>
      <c r="C29" s="76">
        <v>119</v>
      </c>
    </row>
    <row r="30" spans="2:3" x14ac:dyDescent="0.3">
      <c r="B30" s="21" t="s">
        <v>116</v>
      </c>
      <c r="C30" s="76">
        <v>108</v>
      </c>
    </row>
    <row r="31" spans="2:3" x14ac:dyDescent="0.3">
      <c r="B31" s="21" t="s">
        <v>117</v>
      </c>
      <c r="C31" s="76">
        <v>95</v>
      </c>
    </row>
    <row r="32" spans="2:3" x14ac:dyDescent="0.3">
      <c r="B32" s="21" t="s">
        <v>118</v>
      </c>
      <c r="C32" s="76">
        <v>82</v>
      </c>
    </row>
    <row r="33" spans="2:3" x14ac:dyDescent="0.3">
      <c r="B33" s="21" t="s">
        <v>119</v>
      </c>
      <c r="C33" s="76">
        <v>81</v>
      </c>
    </row>
    <row r="34" spans="2:3" x14ac:dyDescent="0.3">
      <c r="B34" s="21" t="s">
        <v>120</v>
      </c>
      <c r="C34" s="76">
        <v>76</v>
      </c>
    </row>
    <row r="35" spans="2:3" x14ac:dyDescent="0.3">
      <c r="B35" s="21" t="s">
        <v>121</v>
      </c>
      <c r="C35" s="76">
        <v>75</v>
      </c>
    </row>
    <row r="36" spans="2:3" x14ac:dyDescent="0.3">
      <c r="B36" s="21" t="s">
        <v>122</v>
      </c>
      <c r="C36" s="76">
        <v>74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99705C95-7149-4C64-B19D-A47FCEB9072D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F8C6-6A3B-44D2-A9AC-605706311B6F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123</v>
      </c>
      <c r="E12" s="78">
        <v>25975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124</v>
      </c>
      <c r="C14" s="79"/>
      <c r="D14" s="79"/>
      <c r="E14" s="78">
        <v>4561</v>
      </c>
    </row>
    <row r="15" spans="1:9" x14ac:dyDescent="0.3">
      <c r="A15" s="20"/>
      <c r="E15" s="78"/>
    </row>
    <row r="16" spans="1:9" x14ac:dyDescent="0.3">
      <c r="A16" s="20"/>
      <c r="B16" s="21" t="s">
        <v>125</v>
      </c>
      <c r="D16" s="80"/>
      <c r="E16" s="78">
        <v>2972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126</v>
      </c>
      <c r="D18" s="80"/>
      <c r="E18" s="78">
        <v>1589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127</v>
      </c>
      <c r="D20" s="80"/>
      <c r="E20" s="81">
        <v>6.5840722631971493E-2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128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129</v>
      </c>
      <c r="E26" s="86"/>
      <c r="F26" s="86"/>
      <c r="G26" s="86"/>
      <c r="H26" s="87"/>
    </row>
    <row r="27" spans="1:16" ht="15.5" thickBot="1" x14ac:dyDescent="0.35">
      <c r="C27" s="52"/>
      <c r="D27" s="88" t="s">
        <v>130</v>
      </c>
      <c r="E27" s="88" t="s">
        <v>131</v>
      </c>
      <c r="F27" s="88" t="s">
        <v>132</v>
      </c>
      <c r="G27" s="88" t="s">
        <v>133</v>
      </c>
      <c r="H27" s="88" t="s">
        <v>134</v>
      </c>
    </row>
    <row r="28" spans="1:16" ht="38.25" customHeight="1" thickBot="1" x14ac:dyDescent="0.35">
      <c r="C28" s="88" t="s">
        <v>135</v>
      </c>
      <c r="D28" s="89">
        <v>1738</v>
      </c>
      <c r="E28" s="89">
        <v>504</v>
      </c>
      <c r="F28" s="89">
        <v>12202</v>
      </c>
      <c r="G28" s="90">
        <v>8101</v>
      </c>
      <c r="H28" s="90">
        <f>SUM(D28:G28)</f>
        <v>22545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68CDDD6B-6532-4C4D-924F-5C70D2E799D2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046D-0F56-4570-BA31-F4902247E3A6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136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137</v>
      </c>
      <c r="D13" s="94"/>
      <c r="E13" s="95"/>
      <c r="H13" s="93" t="s">
        <v>138</v>
      </c>
      <c r="I13" s="94"/>
      <c r="J13" s="94"/>
      <c r="K13" s="95"/>
      <c r="L13" s="52"/>
      <c r="M13" s="52"/>
      <c r="N13" s="93" t="s">
        <v>139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140</v>
      </c>
      <c r="D14" s="98" t="s">
        <v>141</v>
      </c>
      <c r="E14" s="98" t="s">
        <v>142</v>
      </c>
      <c r="G14" s="99"/>
      <c r="H14" s="100" t="s">
        <v>130</v>
      </c>
      <c r="I14" s="101" t="s">
        <v>131</v>
      </c>
      <c r="J14" s="101" t="s">
        <v>132</v>
      </c>
      <c r="K14" s="102" t="s">
        <v>133</v>
      </c>
      <c r="L14" s="52"/>
      <c r="M14" s="52"/>
      <c r="N14" s="97" t="s">
        <v>143</v>
      </c>
      <c r="O14" s="103" t="s">
        <v>144</v>
      </c>
      <c r="P14" s="103" t="s">
        <v>145</v>
      </c>
      <c r="Q14" s="104" t="s">
        <v>146</v>
      </c>
      <c r="R14" s="23"/>
    </row>
    <row r="15" spans="1:18" ht="34.5" customHeight="1" x14ac:dyDescent="0.3">
      <c r="A15" s="20"/>
      <c r="B15" s="105" t="s">
        <v>135</v>
      </c>
      <c r="C15" s="106">
        <v>1344</v>
      </c>
      <c r="D15" s="107">
        <v>16297</v>
      </c>
      <c r="E15" s="108">
        <v>197</v>
      </c>
      <c r="G15" s="105" t="s">
        <v>135</v>
      </c>
      <c r="H15" s="109">
        <v>231</v>
      </c>
      <c r="I15" s="107">
        <v>352</v>
      </c>
      <c r="J15" s="107">
        <v>10401</v>
      </c>
      <c r="K15" s="110">
        <v>6854</v>
      </c>
      <c r="L15" s="111"/>
      <c r="M15" s="105" t="s">
        <v>135</v>
      </c>
      <c r="N15" s="112">
        <v>3917</v>
      </c>
      <c r="O15" s="112">
        <v>4835</v>
      </c>
      <c r="P15" s="112">
        <v>5621</v>
      </c>
      <c r="Q15" s="108">
        <v>3465</v>
      </c>
      <c r="R15" s="23"/>
    </row>
    <row r="16" spans="1:18" ht="34.5" customHeight="1" thickBot="1" x14ac:dyDescent="0.35">
      <c r="A16" s="20"/>
      <c r="B16" s="113" t="s">
        <v>147</v>
      </c>
      <c r="C16" s="114">
        <v>621</v>
      </c>
      <c r="D16" s="115">
        <v>1045</v>
      </c>
      <c r="E16" s="116">
        <v>186</v>
      </c>
      <c r="G16" s="113" t="s">
        <v>147</v>
      </c>
      <c r="H16" s="114">
        <v>44</v>
      </c>
      <c r="I16" s="115">
        <v>70</v>
      </c>
      <c r="J16" s="115">
        <v>822</v>
      </c>
      <c r="K16" s="116">
        <v>916</v>
      </c>
      <c r="L16" s="111"/>
      <c r="M16" s="113" t="s">
        <v>147</v>
      </c>
      <c r="N16" s="115">
        <v>1555</v>
      </c>
      <c r="O16" s="115">
        <v>236</v>
      </c>
      <c r="P16" s="115">
        <v>54</v>
      </c>
      <c r="Q16" s="116">
        <v>7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93519960-8E8B-4EF1-98B9-AD41F64C7FB6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526F-6BBA-4682-8E8D-4E2BF3AEF1DD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148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149</v>
      </c>
      <c r="C14" s="101" t="s">
        <v>150</v>
      </c>
      <c r="D14" s="101" t="s">
        <v>151</v>
      </c>
      <c r="E14" s="101" t="s">
        <v>152</v>
      </c>
      <c r="F14" s="101" t="s">
        <v>153</v>
      </c>
      <c r="G14" s="102" t="s">
        <v>154</v>
      </c>
      <c r="H14" s="111"/>
      <c r="I14" s="23"/>
    </row>
    <row r="15" spans="1:9" ht="32.25" customHeight="1" thickBot="1" x14ac:dyDescent="0.35">
      <c r="A15" s="20"/>
      <c r="B15" s="117">
        <v>39396</v>
      </c>
      <c r="C15" s="115">
        <v>6871</v>
      </c>
      <c r="D15" s="115">
        <v>9747</v>
      </c>
      <c r="E15" s="115">
        <v>18</v>
      </c>
      <c r="F15" s="115">
        <v>397</v>
      </c>
      <c r="G15" s="116">
        <v>1426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155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156</v>
      </c>
      <c r="C20" s="101" t="s">
        <v>157</v>
      </c>
      <c r="D20" s="102" t="s">
        <v>158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22785</v>
      </c>
      <c r="C21" s="115">
        <v>17610</v>
      </c>
      <c r="D21" s="116">
        <v>40395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7295EABA-4DA9-4A5B-BA9F-A43804BD8DF7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11A5-0F6D-4368-9567-046931807677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159</v>
      </c>
      <c r="I12" s="23"/>
    </row>
    <row r="13" spans="1:9" ht="18.75" customHeight="1" x14ac:dyDescent="0.3">
      <c r="A13" s="20"/>
      <c r="B13" s="119" t="s">
        <v>160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161</v>
      </c>
      <c r="D15" s="101" t="s">
        <v>162</v>
      </c>
      <c r="E15" s="101" t="s">
        <v>163</v>
      </c>
      <c r="F15" s="101" t="s">
        <v>164</v>
      </c>
      <c r="G15" s="120" t="s">
        <v>165</v>
      </c>
      <c r="H15" s="102" t="s">
        <v>134</v>
      </c>
      <c r="I15" s="23"/>
    </row>
    <row r="16" spans="1:9" ht="33.75" customHeight="1" x14ac:dyDescent="0.3">
      <c r="A16" s="20"/>
      <c r="B16" s="121" t="s">
        <v>166</v>
      </c>
      <c r="C16" s="122">
        <v>8</v>
      </c>
      <c r="D16" s="122">
        <v>1</v>
      </c>
      <c r="E16" s="122">
        <v>18</v>
      </c>
      <c r="F16" s="122">
        <v>90</v>
      </c>
      <c r="G16" s="123">
        <v>1</v>
      </c>
      <c r="H16" s="124">
        <v>118</v>
      </c>
      <c r="I16" s="23"/>
    </row>
    <row r="17" spans="1:9" ht="32.25" customHeight="1" thickBot="1" x14ac:dyDescent="0.35">
      <c r="A17" s="20"/>
      <c r="B17" s="125" t="s">
        <v>167</v>
      </c>
      <c r="C17" s="115">
        <v>8</v>
      </c>
      <c r="D17" s="115">
        <v>2</v>
      </c>
      <c r="E17" s="115">
        <v>23</v>
      </c>
      <c r="F17" s="115">
        <v>90</v>
      </c>
      <c r="G17" s="126">
        <v>1</v>
      </c>
      <c r="H17" s="116">
        <v>124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168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161</v>
      </c>
      <c r="D21" s="101" t="s">
        <v>169</v>
      </c>
      <c r="E21" s="101" t="s">
        <v>170</v>
      </c>
      <c r="F21" s="101" t="s">
        <v>171</v>
      </c>
      <c r="G21" s="120" t="s">
        <v>172</v>
      </c>
      <c r="H21" s="102" t="s">
        <v>134</v>
      </c>
      <c r="I21" s="23"/>
    </row>
    <row r="22" spans="1:9" ht="33.75" customHeight="1" x14ac:dyDescent="0.3">
      <c r="A22" s="20"/>
      <c r="B22" s="121" t="s">
        <v>166</v>
      </c>
      <c r="C22" s="122">
        <v>219</v>
      </c>
      <c r="D22" s="122">
        <v>542</v>
      </c>
      <c r="E22" s="122">
        <v>667</v>
      </c>
      <c r="F22" s="122">
        <v>826</v>
      </c>
      <c r="G22" s="123">
        <v>196</v>
      </c>
      <c r="H22" s="124">
        <v>2450</v>
      </c>
      <c r="I22" s="23"/>
    </row>
    <row r="23" spans="1:9" ht="32.25" customHeight="1" thickBot="1" x14ac:dyDescent="0.35">
      <c r="A23" s="20"/>
      <c r="B23" s="125" t="s">
        <v>167</v>
      </c>
      <c r="C23" s="115">
        <v>236</v>
      </c>
      <c r="D23" s="115">
        <v>3797</v>
      </c>
      <c r="E23" s="115">
        <v>973</v>
      </c>
      <c r="F23" s="115">
        <v>826</v>
      </c>
      <c r="G23" s="126">
        <v>196</v>
      </c>
      <c r="H23" s="116">
        <v>6028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1A0C612D-7C6D-4399-B9C0-BEA0A0DD5069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2025-06-02T10:29:32Z</dcterms:modified>
</cp:coreProperties>
</file>